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53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3" i="1"/>
  <c r="H11"/>
  <c r="H10"/>
  <c r="I10" s="1"/>
  <c r="H9"/>
  <c r="I9" s="1"/>
  <c r="H8"/>
  <c r="I8" s="1"/>
  <c r="H7"/>
  <c r="I7" s="1"/>
  <c r="G11"/>
  <c r="G5"/>
  <c r="G6" s="1"/>
  <c r="G7" s="1"/>
  <c r="G8" s="1"/>
  <c r="G9" s="1"/>
  <c r="G10" s="1"/>
  <c r="I3"/>
  <c r="G4"/>
  <c r="H3"/>
  <c r="D16"/>
  <c r="D3"/>
  <c r="C12"/>
  <c r="C11"/>
  <c r="A13"/>
  <c r="A12"/>
  <c r="B11"/>
  <c r="A4"/>
  <c r="A5" s="1"/>
  <c r="B5" s="1"/>
  <c r="B3"/>
  <c r="H5" l="1"/>
  <c r="H4"/>
  <c r="B13"/>
  <c r="B12"/>
  <c r="A6"/>
  <c r="A7" s="1"/>
  <c r="B4"/>
  <c r="I4" l="1"/>
  <c r="H6"/>
  <c r="I6" s="1"/>
  <c r="B6"/>
  <c r="C5" s="1"/>
  <c r="B7"/>
  <c r="C4"/>
  <c r="C3"/>
  <c r="I5" l="1"/>
  <c r="D11"/>
  <c r="C6"/>
</calcChain>
</file>

<file path=xl/sharedStrings.xml><?xml version="1.0" encoding="utf-8"?>
<sst xmlns="http://schemas.openxmlformats.org/spreadsheetml/2006/main" count="19" uniqueCount="7">
  <si>
    <t>x</t>
  </si>
  <si>
    <t>f(x)</t>
  </si>
  <si>
    <t>I-i</t>
  </si>
  <si>
    <t>I</t>
  </si>
  <si>
    <t>I-true</t>
  </si>
  <si>
    <t>h</t>
  </si>
  <si>
    <t>I-romberg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</si>
</sst>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D17" sqref="D17"/>
    </sheetView>
  </sheetViews>
  <sheetFormatPr defaultColWidth="13" defaultRowHeight="21"/>
  <cols>
    <col min="1" max="16384" width="13" style="1"/>
  </cols>
  <sheetData>
    <row r="1" spans="1:11">
      <c r="A1" s="1" t="s">
        <v>5</v>
      </c>
      <c r="B1" s="1">
        <v>0.2</v>
      </c>
      <c r="D1" s="1" t="s">
        <v>4</v>
      </c>
      <c r="E1" s="1">
        <v>1.640533</v>
      </c>
      <c r="G1" s="1" t="s">
        <v>5</v>
      </c>
      <c r="H1" s="1">
        <v>0.1</v>
      </c>
      <c r="J1" s="1" t="s">
        <v>4</v>
      </c>
      <c r="K1" s="1">
        <v>1.640533</v>
      </c>
    </row>
    <row r="2" spans="1:11">
      <c r="A2" s="1" t="s">
        <v>0</v>
      </c>
      <c r="B2" s="1" t="s">
        <v>1</v>
      </c>
      <c r="C2" s="1" t="s">
        <v>2</v>
      </c>
      <c r="D2" s="1" t="s">
        <v>3</v>
      </c>
      <c r="G2" s="1" t="s">
        <v>0</v>
      </c>
      <c r="H2" s="1" t="s">
        <v>1</v>
      </c>
      <c r="I2" s="1" t="s">
        <v>2</v>
      </c>
      <c r="J2" s="1" t="s">
        <v>3</v>
      </c>
    </row>
    <row r="3" spans="1:11">
      <c r="A3" s="1">
        <v>0</v>
      </c>
      <c r="B3" s="1">
        <f>0.2+25*A3-200*A3^2+675*A3^3-900*A3^4+400*A3^5</f>
        <v>0.2</v>
      </c>
      <c r="C3" s="1">
        <f>$B$1*(B3+B4)/2</f>
        <v>0.1487999999999999</v>
      </c>
      <c r="D3" s="1">
        <f>SUM(C3:C6)</f>
        <v>1.4847999999999999</v>
      </c>
      <c r="G3" s="1">
        <v>0</v>
      </c>
      <c r="H3" s="1">
        <f>0.2+25*G3-200*G3^2+675*G3^3-900*G3^4+400*G3^5</f>
        <v>0.2</v>
      </c>
      <c r="I3" s="1">
        <f>$H$1*(H3+H4)/2</f>
        <v>7.4450000000000002E-2</v>
      </c>
      <c r="J3" s="1">
        <f>SUM(I3:I10)</f>
        <v>1.600800000000004</v>
      </c>
    </row>
    <row r="4" spans="1:11">
      <c r="A4" s="1">
        <f>A3+$B$1</f>
        <v>0.2</v>
      </c>
      <c r="B4" s="1">
        <f t="shared" ref="B4:B15" si="0">0.2+25*A4-200*A4^2+675*A4^3-900*A4^4+400*A4^5</f>
        <v>1.2879999999999991</v>
      </c>
      <c r="C4" s="1">
        <f>$B$1*(B4+B5)/2</f>
        <v>0.37439999999999946</v>
      </c>
      <c r="G4" s="1">
        <f>G3+$H$1</f>
        <v>0.1</v>
      </c>
      <c r="H4" s="1">
        <f t="shared" ref="H4:H11" si="1">0.2+25*G4-200*G4^2+675*G4^3-900*G4^4+400*G4^5</f>
        <v>1.2889999999999999</v>
      </c>
      <c r="I4" s="1">
        <f t="shared" ref="I4:I11" si="2">$H$1*(H4+H5)/2</f>
        <v>0.12884999999999996</v>
      </c>
    </row>
    <row r="5" spans="1:11">
      <c r="A5" s="1">
        <f>A4+$B$1</f>
        <v>0.4</v>
      </c>
      <c r="B5" s="1">
        <f t="shared" si="0"/>
        <v>2.4559999999999951</v>
      </c>
      <c r="C5" s="1">
        <f>$B$1*(B5+B6)/2</f>
        <v>0.59200000000000008</v>
      </c>
      <c r="G5" s="1">
        <f t="shared" ref="G5:G10" si="3">G4+$H$1</f>
        <v>0.2</v>
      </c>
      <c r="H5" s="1">
        <f t="shared" si="1"/>
        <v>1.2879999999999991</v>
      </c>
      <c r="I5" s="1">
        <f t="shared" si="2"/>
        <v>0.14475000000000007</v>
      </c>
    </row>
    <row r="6" spans="1:11">
      <c r="A6" s="1">
        <f t="shared" ref="A6:A9" si="4">A5+$B$1</f>
        <v>0.60000000000000009</v>
      </c>
      <c r="B6" s="1">
        <f t="shared" si="0"/>
        <v>3.4640000000000057</v>
      </c>
      <c r="C6" s="1">
        <f t="shared" ref="C6:C11" si="5">$B$1*(B6+B7)/2</f>
        <v>0.36960000000000054</v>
      </c>
      <c r="G6" s="1">
        <f t="shared" si="3"/>
        <v>0.30000000000000004</v>
      </c>
      <c r="H6" s="1">
        <f t="shared" si="1"/>
        <v>1.6070000000000022</v>
      </c>
      <c r="I6" s="1">
        <f t="shared" si="2"/>
        <v>0.20314999999999986</v>
      </c>
    </row>
    <row r="7" spans="1:11">
      <c r="A7" s="1">
        <f t="shared" ref="A7:A11" si="6">A6+$B$1</f>
        <v>0.8</v>
      </c>
      <c r="B7" s="1">
        <f t="shared" si="0"/>
        <v>0.23199999999999932</v>
      </c>
      <c r="G7" s="1">
        <f t="shared" si="3"/>
        <v>0.4</v>
      </c>
      <c r="H7" s="1">
        <f t="shared" si="1"/>
        <v>2.4559999999999951</v>
      </c>
      <c r="I7" s="1">
        <f t="shared" si="2"/>
        <v>0.28904999999999992</v>
      </c>
    </row>
    <row r="8" spans="1:11">
      <c r="G8" s="1">
        <f t="shared" si="3"/>
        <v>0.5</v>
      </c>
      <c r="H8" s="1">
        <f t="shared" si="1"/>
        <v>3.3250000000000028</v>
      </c>
      <c r="I8" s="1">
        <f t="shared" si="2"/>
        <v>0.33945000000000081</v>
      </c>
    </row>
    <row r="9" spans="1:11">
      <c r="A9" s="1" t="s">
        <v>5</v>
      </c>
      <c r="B9" s="1">
        <v>0.4</v>
      </c>
      <c r="D9" s="1" t="s">
        <v>4</v>
      </c>
      <c r="E9" s="1">
        <v>1.640533</v>
      </c>
      <c r="G9" s="1">
        <f t="shared" si="3"/>
        <v>0.6</v>
      </c>
      <c r="H9" s="1">
        <f t="shared" si="1"/>
        <v>3.4640000000000128</v>
      </c>
      <c r="I9" s="1">
        <f t="shared" si="2"/>
        <v>0.29135000000000205</v>
      </c>
    </row>
    <row r="10" spans="1:11">
      <c r="A10" s="1" t="s">
        <v>0</v>
      </c>
      <c r="B10" s="1" t="s">
        <v>1</v>
      </c>
      <c r="C10" s="1" t="s">
        <v>2</v>
      </c>
      <c r="D10" s="1" t="s">
        <v>3</v>
      </c>
      <c r="G10" s="1">
        <f t="shared" si="3"/>
        <v>0.7</v>
      </c>
      <c r="H10" s="1">
        <f t="shared" si="1"/>
        <v>2.363000000000028</v>
      </c>
      <c r="I10" s="1">
        <f t="shared" si="2"/>
        <v>0.12975000000000136</v>
      </c>
    </row>
    <row r="11" spans="1:11">
      <c r="A11" s="1">
        <v>0</v>
      </c>
      <c r="B11" s="1">
        <f>0.2+25*A11-200*A11^2+675*A11^3-900*A11^4+400*A11^5</f>
        <v>0.2</v>
      </c>
      <c r="C11" s="1">
        <f>$B$9*(B11+B12)/2</f>
        <v>0.53119999999999912</v>
      </c>
      <c r="D11" s="1">
        <f>SUM(C11:C18)</f>
        <v>1.068799999999998</v>
      </c>
      <c r="G11" s="1">
        <f>G10+$H$1</f>
        <v>0.79999999999999993</v>
      </c>
      <c r="H11" s="1">
        <f t="shared" si="1"/>
        <v>0.23199999999999932</v>
      </c>
    </row>
    <row r="12" spans="1:11">
      <c r="A12" s="1">
        <f>A11+$B$9</f>
        <v>0.4</v>
      </c>
      <c r="B12" s="1">
        <f t="shared" si="0"/>
        <v>2.4559999999999951</v>
      </c>
      <c r="C12" s="1">
        <f t="shared" ref="C12:C15" si="7">$B$9*(B12+B13)/2</f>
        <v>0.53759999999999886</v>
      </c>
    </row>
    <row r="13" spans="1:11">
      <c r="A13" s="1">
        <f t="shared" ref="A13:A15" si="8">A12+$B$9</f>
        <v>0.8</v>
      </c>
      <c r="B13" s="1">
        <f t="shared" si="0"/>
        <v>0.23199999999999932</v>
      </c>
    </row>
    <row r="16" spans="1:11">
      <c r="C16" s="1" t="s">
        <v>6</v>
      </c>
      <c r="D16" s="1">
        <f>D11+1/((B1/B9)^2-1)*(D11-D3)</f>
        <v>1.6234666666666673</v>
      </c>
    </row>
  </sheetData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Mohsin</cp:lastModifiedBy>
  <dcterms:created xsi:type="dcterms:W3CDTF">2011-11-04T02:11:25Z</dcterms:created>
  <dcterms:modified xsi:type="dcterms:W3CDTF">2011-11-04T02:54:56Z</dcterms:modified>
</cp:coreProperties>
</file>