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3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4" i="1"/>
  <c r="G3"/>
  <c r="D9"/>
  <c r="D8"/>
  <c r="D7"/>
  <c r="D6"/>
  <c r="D5"/>
  <c r="D4"/>
  <c r="A9"/>
  <c r="B9" s="1"/>
  <c r="A8"/>
  <c r="B8" s="1"/>
  <c r="B7"/>
  <c r="A7"/>
  <c r="C7" s="1"/>
  <c r="A6"/>
  <c r="B6" s="1"/>
  <c r="C5"/>
  <c r="B5"/>
  <c r="A5"/>
  <c r="C4"/>
  <c r="B4"/>
  <c r="A4"/>
  <c r="C3"/>
  <c r="B3"/>
  <c r="H4" l="1"/>
  <c r="F5" s="1"/>
  <c r="C9"/>
  <c r="C8"/>
  <c r="C6"/>
  <c r="G5" l="1"/>
  <c r="H5" s="1"/>
  <c r="F6" l="1"/>
  <c r="G6" l="1"/>
  <c r="H6" s="1"/>
  <c r="F7" l="1"/>
  <c r="G7" l="1"/>
  <c r="H7" s="1"/>
  <c r="F8" l="1"/>
  <c r="G8" l="1"/>
  <c r="H8" s="1"/>
  <c r="F9" l="1"/>
  <c r="G9" l="1"/>
  <c r="H9" s="1"/>
  <c r="F10" l="1"/>
  <c r="G10" l="1"/>
  <c r="H10" s="1"/>
  <c r="F11" l="1"/>
  <c r="G11" s="1"/>
  <c r="H11" s="1"/>
</calcChain>
</file>

<file path=xl/sharedStrings.xml><?xml version="1.0" encoding="utf-8"?>
<sst xmlns="http://schemas.openxmlformats.org/spreadsheetml/2006/main" count="9" uniqueCount="7">
  <si>
    <t>xi</t>
  </si>
  <si>
    <t>fxi</t>
  </si>
  <si>
    <t>dfdxi</t>
  </si>
  <si>
    <t>error</t>
  </si>
  <si>
    <t>dfdx</t>
  </si>
  <si>
    <t>Secant method</t>
  </si>
  <si>
    <t>Newton-Raphson method</t>
  </si>
</sst>
</file>

<file path=xl/styles.xml><?xml version="1.0" encoding="utf-8"?>
<styleSheet xmlns="http://schemas.openxmlformats.org/spreadsheetml/2006/main">
  <numFmts count="1">
    <numFmt numFmtId="166" formatCode="0.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166" fontId="0" fillId="0" borderId="0" xfId="0" applyNumberFormat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zoomScale="140" zoomScaleNormal="140" workbookViewId="0">
      <selection activeCell="F5" sqref="F5"/>
    </sheetView>
  </sheetViews>
  <sheetFormatPr defaultRowHeight="15"/>
  <cols>
    <col min="1" max="1" width="12.5703125" style="1" customWidth="1"/>
    <col min="2" max="4" width="9.140625" style="1"/>
    <col min="5" max="5" width="2.140625" style="1" customWidth="1"/>
    <col min="6" max="16384" width="9.140625" style="1"/>
  </cols>
  <sheetData>
    <row r="1" spans="1:8">
      <c r="A1" s="3" t="s">
        <v>6</v>
      </c>
      <c r="F1" s="3" t="s">
        <v>5</v>
      </c>
    </row>
    <row r="2" spans="1:8">
      <c r="A2" s="1" t="s">
        <v>0</v>
      </c>
      <c r="B2" s="1" t="s">
        <v>1</v>
      </c>
      <c r="C2" s="1" t="s">
        <v>2</v>
      </c>
      <c r="D2" s="1" t="s">
        <v>3</v>
      </c>
      <c r="F2" s="1" t="s">
        <v>0</v>
      </c>
      <c r="G2" s="1" t="s">
        <v>1</v>
      </c>
      <c r="H2" s="1" t="s">
        <v>4</v>
      </c>
    </row>
    <row r="3" spans="1:8">
      <c r="A3" s="1">
        <v>2</v>
      </c>
      <c r="B3" s="1">
        <f>A3^3+4*A3^2-10</f>
        <v>14</v>
      </c>
      <c r="C3" s="1">
        <f>3*A3^2+8*A3</f>
        <v>28</v>
      </c>
      <c r="F3" s="1">
        <v>2</v>
      </c>
      <c r="G3" s="1">
        <f>F3^3+4*F3^2-10</f>
        <v>14</v>
      </c>
    </row>
    <row r="4" spans="1:8">
      <c r="A4" s="1">
        <f>A3-B3/C3</f>
        <v>1.5</v>
      </c>
      <c r="B4" s="1">
        <f>A4^3+4*A4^2-10</f>
        <v>2.375</v>
      </c>
      <c r="C4" s="1">
        <f>3*A4^2+8*A4</f>
        <v>18.75</v>
      </c>
      <c r="D4" s="1">
        <f>ABS((A4-A3)/A4)*100</f>
        <v>33.333333333333329</v>
      </c>
      <c r="F4" s="1">
        <v>1.6</v>
      </c>
      <c r="G4" s="1">
        <f>F4^3+4*F4^2-10</f>
        <v>4.3360000000000021</v>
      </c>
      <c r="H4" s="1">
        <f>(G3-G4)/(F3-F4)</f>
        <v>24.16</v>
      </c>
    </row>
    <row r="5" spans="1:8">
      <c r="A5" s="1">
        <f>A4-B4/C4</f>
        <v>1.3733333333333333</v>
      </c>
      <c r="B5" s="1">
        <f>A5^3+4*A5^2-10</f>
        <v>0.13434548148148195</v>
      </c>
      <c r="C5" s="1">
        <f>3*A5^2+8*A5</f>
        <v>16.6448</v>
      </c>
      <c r="D5" s="1">
        <f>ABS((A5-A4)/A5)*100</f>
        <v>9.2233009708737885</v>
      </c>
      <c r="F5" s="1">
        <f>F4-G4/H4</f>
        <v>1.4205298013245033</v>
      </c>
      <c r="G5" s="1">
        <f>F5^3+4*F5^2-10</f>
        <v>0.93811373586205704</v>
      </c>
      <c r="H5" s="1">
        <f>(G4-G5)/(F4-F5)</f>
        <v>18.932871803868249</v>
      </c>
    </row>
    <row r="6" spans="1:8">
      <c r="A6" s="1">
        <f>A5-B5/C5</f>
        <v>1.3652620148746266</v>
      </c>
      <c r="B6" s="1">
        <f>A6^3+4*A6^2-10</f>
        <v>5.2846117951510507E-4</v>
      </c>
      <c r="C6" s="1">
        <f>3*A6^2+8*A6</f>
        <v>16.51391722677559</v>
      </c>
      <c r="D6" s="1">
        <f>ABS((A6-A5)/A6)*100</f>
        <v>0.59119190095154561</v>
      </c>
      <c r="F6" s="1">
        <f>F5-G5/H5</f>
        <v>1.3709803327821564</v>
      </c>
      <c r="G6" s="1">
        <f>F6^3+4*F6^2-10</f>
        <v>9.5225202165742928E-2</v>
      </c>
      <c r="H6" s="1">
        <f>(G5-G6)/(F5-F6)</f>
        <v>17.011050945499999</v>
      </c>
    </row>
    <row r="7" spans="1:8">
      <c r="A7" s="2">
        <f>A6-B6/C6</f>
        <v>1.3652300139161466</v>
      </c>
      <c r="B7" s="1">
        <f>A7^3+4*A7^2-10</f>
        <v>8.2905486920026306E-9</v>
      </c>
      <c r="C7" s="1">
        <f>3*A7^2+8*A7</f>
        <v>16.513399084021618</v>
      </c>
      <c r="D7" s="1">
        <f>ABS((A7-A6)/A7)*100</f>
        <v>2.3439975794408213E-3</v>
      </c>
      <c r="F7" s="1">
        <f>F6-G6/H6</f>
        <v>1.3653824892114783</v>
      </c>
      <c r="G7" s="1">
        <f>F7^3+4*F7^2-10</f>
        <v>2.5180819107557539E-3</v>
      </c>
      <c r="H7" s="1">
        <f>(G6-G7)/(F6-F7)</f>
        <v>16.561220242129384</v>
      </c>
    </row>
    <row r="8" spans="1:8">
      <c r="A8" s="2">
        <f>A7-B7/C7</f>
        <v>1.3652300134140969</v>
      </c>
      <c r="B8" s="1">
        <f>A8^3+4*A8^2-10</f>
        <v>0</v>
      </c>
      <c r="C8" s="1">
        <f>3*A8^2+8*A8</f>
        <v>16.513399075892742</v>
      </c>
      <c r="D8" s="1">
        <f>ABS((A8-A7)/A8)*100</f>
        <v>3.677400366131333E-8</v>
      </c>
      <c r="F8" s="1">
        <f>F7-G7/H7</f>
        <v>1.3652304423288246</v>
      </c>
      <c r="G8" s="1">
        <f>F8^3+4*F8^2-10</f>
        <v>7.0828415594803573E-6</v>
      </c>
      <c r="H8" s="1">
        <f>(G7-G8)/(F7-F8)</f>
        <v>16.514636968358445</v>
      </c>
    </row>
    <row r="9" spans="1:8">
      <c r="A9" s="2">
        <f>A8-B8/C8</f>
        <v>1.3652300134140969</v>
      </c>
      <c r="B9" s="1">
        <f>A9^3+4*A9^2-10</f>
        <v>0</v>
      </c>
      <c r="C9" s="1">
        <f>3*A9^2+8*A9</f>
        <v>16.513399075892742</v>
      </c>
      <c r="D9" s="1">
        <f>ABS((A9-A8)/A9)*100</f>
        <v>0</v>
      </c>
      <c r="F9" s="1">
        <f>F8-G8/H8</f>
        <v>1.3652300134461568</v>
      </c>
      <c r="G9" s="1">
        <f>F9^3+4*F9^2-10</f>
        <v>5.2941828698749305E-10</v>
      </c>
      <c r="H9" s="1">
        <f>(G8-G9)/(F8-F9)</f>
        <v>16.513402551608298</v>
      </c>
    </row>
    <row r="10" spans="1:8">
      <c r="F10" s="1">
        <f>F9-G9/H9</f>
        <v>1.3652300134140969</v>
      </c>
      <c r="G10" s="1">
        <f>F10^3+4*F10^2-10</f>
        <v>0</v>
      </c>
      <c r="H10" s="1">
        <f>(G9-G10)/(F9-F10)</f>
        <v>16.513405132112062</v>
      </c>
    </row>
    <row r="11" spans="1:8">
      <c r="F11" s="1">
        <f>F10-G10/H10</f>
        <v>1.3652300134140969</v>
      </c>
      <c r="G11" s="1">
        <f>F11^3+4*F11^2-10</f>
        <v>0</v>
      </c>
      <c r="H11" s="1" t="e">
        <f>(G10-G11)/(F10-F11)</f>
        <v>#DIV/0!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Mohsin</dc:creator>
  <cp:lastModifiedBy>Mohsin</cp:lastModifiedBy>
  <dcterms:created xsi:type="dcterms:W3CDTF">2013-03-02T06:46:01Z</dcterms:created>
  <dcterms:modified xsi:type="dcterms:W3CDTF">2013-03-02T08:20:35Z</dcterms:modified>
</cp:coreProperties>
</file>