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2" i="1"/>
  <c r="F11"/>
  <c r="F10"/>
  <c r="F9"/>
  <c r="F8"/>
  <c r="F7"/>
  <c r="F6"/>
  <c r="F5"/>
  <c r="F4"/>
  <c r="F3"/>
  <c r="B17"/>
  <c r="B16"/>
  <c r="B15"/>
  <c r="C14"/>
  <c r="B14"/>
  <c r="E13"/>
  <c r="D13"/>
  <c r="C13"/>
  <c r="B13"/>
  <c r="E12"/>
  <c r="D12"/>
  <c r="E11"/>
  <c r="D11"/>
  <c r="E10"/>
  <c r="D10"/>
  <c r="E9"/>
  <c r="D9"/>
  <c r="E8"/>
  <c r="D8"/>
  <c r="E7"/>
  <c r="D7"/>
  <c r="E6"/>
  <c r="D6"/>
  <c r="E5"/>
  <c r="D5"/>
  <c r="E4"/>
  <c r="D4"/>
  <c r="E3"/>
  <c r="D3"/>
</calcChain>
</file>

<file path=xl/sharedStrings.xml><?xml version="1.0" encoding="utf-8"?>
<sst xmlns="http://schemas.openxmlformats.org/spreadsheetml/2006/main" count="10" uniqueCount="10">
  <si>
    <t>x</t>
  </si>
  <si>
    <t>y</t>
  </si>
  <si>
    <t>sum</t>
  </si>
  <si>
    <t>mean</t>
  </si>
  <si>
    <t>xy</t>
  </si>
  <si>
    <t>x^2</t>
  </si>
  <si>
    <t>sum^2</t>
  </si>
  <si>
    <t>a0</t>
  </si>
  <si>
    <t>a1</t>
  </si>
  <si>
    <t>y-fit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</si>
</sst>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Sheet1!$C$2</c:f>
              <c:strCache>
                <c:ptCount val="1"/>
                <c:pt idx="0">
                  <c:v>y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Sheet1!$B$3:$B$12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9</c:v>
                </c:pt>
                <c:pt idx="5">
                  <c:v>11</c:v>
                </c:pt>
                <c:pt idx="6">
                  <c:v>12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xVal>
          <c:yVal>
            <c:numRef>
              <c:f>Sheet1!$C$3:$C$12</c:f>
              <c:numCache>
                <c:formatCode>General</c:formatCode>
                <c:ptCount val="10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12</c:v>
                </c:pt>
              </c:numCache>
            </c:numRef>
          </c:yVal>
        </c:ser>
        <c:ser>
          <c:idx val="1"/>
          <c:order val="1"/>
          <c:tx>
            <c:v>yfit</c:v>
          </c:tx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Sheet1!$B$3:$B$12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9</c:v>
                </c:pt>
                <c:pt idx="5">
                  <c:v>11</c:v>
                </c:pt>
                <c:pt idx="6">
                  <c:v>12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xVal>
          <c:yVal>
            <c:numRef>
              <c:f>Sheet1!$F$3:$F$12</c:f>
              <c:numCache>
                <c:formatCode>General</c:formatCode>
                <c:ptCount val="10"/>
                <c:pt idx="0">
                  <c:v>4.8515353805073422</c:v>
                </c:pt>
                <c:pt idx="1">
                  <c:v>5.5564753004005336</c:v>
                </c:pt>
                <c:pt idx="2">
                  <c:v>6.2614152202937241</c:v>
                </c:pt>
                <c:pt idx="3">
                  <c:v>6.9663551401869146</c:v>
                </c:pt>
                <c:pt idx="4">
                  <c:v>8.0237650200267012</c:v>
                </c:pt>
                <c:pt idx="5">
                  <c:v>8.7287049399198935</c:v>
                </c:pt>
                <c:pt idx="6">
                  <c:v>9.0811748998664878</c:v>
                </c:pt>
                <c:pt idx="7">
                  <c:v>10.138584779706274</c:v>
                </c:pt>
                <c:pt idx="8">
                  <c:v>10.843524699599465</c:v>
                </c:pt>
                <c:pt idx="9">
                  <c:v>11.548464619492655</c:v>
                </c:pt>
              </c:numCache>
            </c:numRef>
          </c:yVal>
        </c:ser>
        <c:axId val="64197760"/>
        <c:axId val="64191872"/>
      </c:scatterChart>
      <c:valAx>
        <c:axId val="64197760"/>
        <c:scaling>
          <c:orientation val="minMax"/>
        </c:scaling>
        <c:axPos val="b"/>
        <c:numFmt formatCode="General" sourceLinked="1"/>
        <c:tickLblPos val="nextTo"/>
        <c:crossAx val="64191872"/>
        <c:crosses val="autoZero"/>
        <c:crossBetween val="midCat"/>
      </c:valAx>
      <c:valAx>
        <c:axId val="64191872"/>
        <c:scaling>
          <c:orientation val="minMax"/>
        </c:scaling>
        <c:axPos val="l"/>
        <c:majorGridlines/>
        <c:numFmt formatCode="General" sourceLinked="1"/>
        <c:tickLblPos val="nextTo"/>
        <c:crossAx val="641977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109904</xdr:colOff>
      <xdr:row>3</xdr:row>
      <xdr:rowOff>14654</xdr:rowOff>
    </xdr:from>
    <xdr:to>
      <xdr:col>14</xdr:col>
      <xdr:colOff>424961</xdr:colOff>
      <xdr:row>17</xdr:row>
      <xdr:rowOff>87924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tabSelected="1" zoomScale="130" zoomScaleNormal="130" workbookViewId="0">
      <selection activeCell="F3" sqref="F3"/>
    </sheetView>
  </sheetViews>
  <sheetFormatPr defaultRowHeight="15"/>
  <cols>
    <col min="1" max="16384" width="9.140625" style="1"/>
  </cols>
  <sheetData>
    <row r="2" spans="1:6">
      <c r="B2" s="1" t="s">
        <v>0</v>
      </c>
      <c r="C2" s="1" t="s">
        <v>1</v>
      </c>
      <c r="D2" s="1" t="s">
        <v>4</v>
      </c>
      <c r="E2" s="1" t="s">
        <v>5</v>
      </c>
      <c r="F2" s="1" t="s">
        <v>9</v>
      </c>
    </row>
    <row r="3" spans="1:6">
      <c r="B3" s="1">
        <v>0</v>
      </c>
      <c r="C3" s="1">
        <v>5</v>
      </c>
      <c r="D3" s="1">
        <f>B3*C3</f>
        <v>0</v>
      </c>
      <c r="E3" s="1">
        <f>B3^2</f>
        <v>0</v>
      </c>
      <c r="F3" s="1">
        <f>$B$17+$B$16*B3</f>
        <v>4.8515353805073422</v>
      </c>
    </row>
    <row r="4" spans="1:6">
      <c r="B4" s="1">
        <v>2</v>
      </c>
      <c r="C4" s="1">
        <v>6</v>
      </c>
      <c r="D4" s="1">
        <f t="shared" ref="D4:D12" si="0">B4*C4</f>
        <v>12</v>
      </c>
      <c r="E4" s="1">
        <f t="shared" ref="E4:E12" si="1">B4^2</f>
        <v>4</v>
      </c>
      <c r="F4" s="1">
        <f t="shared" ref="F4:F12" si="2">$B$17+$B$16*B4</f>
        <v>5.5564753004005336</v>
      </c>
    </row>
    <row r="5" spans="1:6">
      <c r="B5" s="1">
        <v>4</v>
      </c>
      <c r="C5" s="1">
        <v>7</v>
      </c>
      <c r="D5" s="1">
        <f t="shared" si="0"/>
        <v>28</v>
      </c>
      <c r="E5" s="1">
        <f t="shared" si="1"/>
        <v>16</v>
      </c>
      <c r="F5" s="1">
        <f t="shared" si="2"/>
        <v>6.2614152202937241</v>
      </c>
    </row>
    <row r="6" spans="1:6">
      <c r="B6" s="1">
        <v>6</v>
      </c>
      <c r="C6" s="1">
        <v>6</v>
      </c>
      <c r="D6" s="1">
        <f t="shared" si="0"/>
        <v>36</v>
      </c>
      <c r="E6" s="1">
        <f t="shared" si="1"/>
        <v>36</v>
      </c>
      <c r="F6" s="1">
        <f t="shared" si="2"/>
        <v>6.9663551401869146</v>
      </c>
    </row>
    <row r="7" spans="1:6">
      <c r="B7" s="1">
        <v>9</v>
      </c>
      <c r="C7" s="1">
        <v>9</v>
      </c>
      <c r="D7" s="1">
        <f t="shared" si="0"/>
        <v>81</v>
      </c>
      <c r="E7" s="1">
        <f t="shared" si="1"/>
        <v>81</v>
      </c>
      <c r="F7" s="1">
        <f t="shared" si="2"/>
        <v>8.0237650200267012</v>
      </c>
    </row>
    <row r="8" spans="1:6">
      <c r="B8" s="1">
        <v>11</v>
      </c>
      <c r="C8" s="1">
        <v>8</v>
      </c>
      <c r="D8" s="1">
        <f t="shared" si="0"/>
        <v>88</v>
      </c>
      <c r="E8" s="1">
        <f t="shared" si="1"/>
        <v>121</v>
      </c>
      <c r="F8" s="1">
        <f t="shared" si="2"/>
        <v>8.7287049399198935</v>
      </c>
    </row>
    <row r="9" spans="1:6">
      <c r="B9" s="1">
        <v>12</v>
      </c>
      <c r="C9" s="1">
        <v>7</v>
      </c>
      <c r="D9" s="1">
        <f t="shared" si="0"/>
        <v>84</v>
      </c>
      <c r="E9" s="1">
        <f t="shared" si="1"/>
        <v>144</v>
      </c>
      <c r="F9" s="1">
        <f t="shared" si="2"/>
        <v>9.0811748998664878</v>
      </c>
    </row>
    <row r="10" spans="1:6">
      <c r="B10" s="1">
        <v>15</v>
      </c>
      <c r="C10" s="1">
        <v>10</v>
      </c>
      <c r="D10" s="1">
        <f t="shared" si="0"/>
        <v>150</v>
      </c>
      <c r="E10" s="1">
        <f t="shared" si="1"/>
        <v>225</v>
      </c>
      <c r="F10" s="1">
        <f t="shared" si="2"/>
        <v>10.138584779706274</v>
      </c>
    </row>
    <row r="11" spans="1:6">
      <c r="B11" s="1">
        <v>17</v>
      </c>
      <c r="C11" s="1">
        <v>12</v>
      </c>
      <c r="D11" s="1">
        <f t="shared" si="0"/>
        <v>204</v>
      </c>
      <c r="E11" s="1">
        <f t="shared" si="1"/>
        <v>289</v>
      </c>
      <c r="F11" s="1">
        <f t="shared" si="2"/>
        <v>10.843524699599465</v>
      </c>
    </row>
    <row r="12" spans="1:6">
      <c r="B12" s="1">
        <v>19</v>
      </c>
      <c r="C12" s="1">
        <v>12</v>
      </c>
      <c r="D12" s="1">
        <f t="shared" si="0"/>
        <v>228</v>
      </c>
      <c r="E12" s="1">
        <f t="shared" si="1"/>
        <v>361</v>
      </c>
      <c r="F12" s="1">
        <f t="shared" si="2"/>
        <v>11.548464619492655</v>
      </c>
    </row>
    <row r="13" spans="1:6">
      <c r="A13" s="1" t="s">
        <v>2</v>
      </c>
      <c r="B13" s="1">
        <f>SUM(B3:B12)</f>
        <v>95</v>
      </c>
      <c r="C13" s="1">
        <f t="shared" ref="C13:E13" si="3">SUM(C3:C12)</f>
        <v>82</v>
      </c>
      <c r="D13" s="1">
        <f t="shared" si="3"/>
        <v>911</v>
      </c>
      <c r="E13" s="1">
        <f t="shared" si="3"/>
        <v>1277</v>
      </c>
    </row>
    <row r="14" spans="1:6">
      <c r="A14" s="1" t="s">
        <v>3</v>
      </c>
      <c r="B14" s="1">
        <f>AVERAGE(B3:B12)</f>
        <v>9.5</v>
      </c>
      <c r="C14" s="1">
        <f>AVERAGE(C3:C12)</f>
        <v>8.1999999999999993</v>
      </c>
    </row>
    <row r="15" spans="1:6">
      <c r="A15" s="1" t="s">
        <v>6</v>
      </c>
      <c r="B15" s="1">
        <f>B13^2</f>
        <v>9025</v>
      </c>
    </row>
    <row r="16" spans="1:6">
      <c r="A16" s="1" t="s">
        <v>8</v>
      </c>
      <c r="B16" s="1">
        <f>(10*D13-B13*C13)/(10*E13-B15)</f>
        <v>0.35246995994659547</v>
      </c>
    </row>
    <row r="17" spans="1:2">
      <c r="A17" s="1" t="s">
        <v>7</v>
      </c>
      <c r="B17" s="1">
        <f>C14-B16*B14</f>
        <v>4.8515353805073422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2012-03-26T02:34:18Z</dcterms:created>
  <dcterms:modified xsi:type="dcterms:W3CDTF">2012-03-26T02:54:35Z</dcterms:modified>
</cp:coreProperties>
</file>