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8" i="1"/>
  <c r="F7"/>
  <c r="F6"/>
  <c r="F5"/>
  <c r="F4"/>
  <c r="F3"/>
  <c r="F2"/>
  <c r="B14"/>
  <c r="B13"/>
  <c r="E10"/>
  <c r="D10"/>
  <c r="B11"/>
  <c r="E8"/>
  <c r="E7"/>
  <c r="E6"/>
  <c r="E5"/>
  <c r="E4"/>
  <c r="E3"/>
  <c r="E2"/>
  <c r="C10"/>
  <c r="B10"/>
  <c r="D8"/>
  <c r="D7"/>
  <c r="D6"/>
  <c r="D5"/>
  <c r="D4"/>
  <c r="D3"/>
  <c r="D2"/>
  <c r="B9"/>
  <c r="C9"/>
</calcChain>
</file>

<file path=xl/sharedStrings.xml><?xml version="1.0" encoding="utf-8"?>
<sst xmlns="http://schemas.openxmlformats.org/spreadsheetml/2006/main" count="10" uniqueCount="10">
  <si>
    <t>xi</t>
  </si>
  <si>
    <t>yi</t>
  </si>
  <si>
    <t>average</t>
  </si>
  <si>
    <t>xiyi</t>
  </si>
  <si>
    <t>sum</t>
  </si>
  <si>
    <t>xi^2</t>
  </si>
  <si>
    <t>sum^2</t>
  </si>
  <si>
    <t>a1</t>
  </si>
  <si>
    <t>a0</t>
  </si>
  <si>
    <t>y-model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</si>
</sst>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6.6238407699037619E-2"/>
          <c:y val="5.1400554097404488E-2"/>
          <c:w val="0.75924912510936138"/>
          <c:h val="0.832619568387284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Sheet1!$B$2:$B$8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Sheet1!$C$2:$C$8</c:f>
              <c:numCache>
                <c:formatCode>General</c:formatCode>
                <c:ptCount val="7"/>
                <c:pt idx="0">
                  <c:v>0.5</c:v>
                </c:pt>
                <c:pt idx="1">
                  <c:v>2.5</c:v>
                </c:pt>
                <c:pt idx="2">
                  <c:v>2</c:v>
                </c:pt>
                <c:pt idx="3">
                  <c:v>4</c:v>
                </c:pt>
                <c:pt idx="4">
                  <c:v>3.5</c:v>
                </c:pt>
                <c:pt idx="5">
                  <c:v>6</c:v>
                </c:pt>
                <c:pt idx="6">
                  <c:v>5.5</c:v>
                </c:pt>
              </c:numCache>
            </c:numRef>
          </c:yVal>
        </c:ser>
        <c:ser>
          <c:idx val="1"/>
          <c:order val="1"/>
          <c:tx>
            <c:v>y-model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Sheet1!$B$2:$B$8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Sheet1!$F$2:$F$8</c:f>
              <c:numCache>
                <c:formatCode>General</c:formatCode>
                <c:ptCount val="7"/>
                <c:pt idx="0">
                  <c:v>0.91071428571428548</c:v>
                </c:pt>
                <c:pt idx="1">
                  <c:v>1.7499999999999998</c:v>
                </c:pt>
                <c:pt idx="2">
                  <c:v>2.589285714285714</c:v>
                </c:pt>
                <c:pt idx="3">
                  <c:v>3.4285714285714284</c:v>
                </c:pt>
                <c:pt idx="4">
                  <c:v>4.2678571428571423</c:v>
                </c:pt>
                <c:pt idx="5">
                  <c:v>5.1071428571428568</c:v>
                </c:pt>
                <c:pt idx="6">
                  <c:v>5.9464285714285712</c:v>
                </c:pt>
              </c:numCache>
            </c:numRef>
          </c:yVal>
        </c:ser>
        <c:axId val="68925312"/>
        <c:axId val="68923776"/>
      </c:scatterChart>
      <c:valAx>
        <c:axId val="68925312"/>
        <c:scaling>
          <c:orientation val="minMax"/>
        </c:scaling>
        <c:axPos val="b"/>
        <c:numFmt formatCode="General" sourceLinked="1"/>
        <c:tickLblPos val="nextTo"/>
        <c:crossAx val="68923776"/>
        <c:crosses val="autoZero"/>
        <c:crossBetween val="midCat"/>
      </c:valAx>
      <c:valAx>
        <c:axId val="68923776"/>
        <c:scaling>
          <c:orientation val="minMax"/>
        </c:scaling>
        <c:axPos val="l"/>
        <c:majorGridlines/>
        <c:numFmt formatCode="General" sourceLinked="1"/>
        <c:tickLblPos val="nextTo"/>
        <c:crossAx val="6892531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733425</xdr:colOff>
      <xdr:row>10</xdr:row>
      <xdr:rowOff>19050</xdr:rowOff>
    </xdr:from>
    <xdr:to>
      <xdr:col>9</xdr:col>
      <xdr:colOff>561975</xdr:colOff>
      <xdr:row>21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B2" sqref="B2:C8"/>
    </sheetView>
  </sheetViews>
  <sheetFormatPr defaultColWidth="11.85546875" defaultRowHeight="18.75"/>
  <cols>
    <col min="1" max="16384" width="11.85546875" style="1"/>
  </cols>
  <sheetData>
    <row r="1" spans="1:6">
      <c r="B1" s="1" t="s">
        <v>0</v>
      </c>
      <c r="C1" s="1" t="s">
        <v>1</v>
      </c>
      <c r="D1" s="1" t="s">
        <v>3</v>
      </c>
      <c r="E1" s="1" t="s">
        <v>5</v>
      </c>
      <c r="F1" s="1" t="s">
        <v>9</v>
      </c>
    </row>
    <row r="2" spans="1:6">
      <c r="B2" s="1">
        <v>1</v>
      </c>
      <c r="C2" s="1">
        <v>0.5</v>
      </c>
      <c r="D2" s="1">
        <f>C2*B2</f>
        <v>0.5</v>
      </c>
      <c r="E2" s="1">
        <f>B2^2</f>
        <v>1</v>
      </c>
      <c r="F2" s="1">
        <f>$B$14+$B$13*B2</f>
        <v>0.91071428571428548</v>
      </c>
    </row>
    <row r="3" spans="1:6">
      <c r="B3" s="1">
        <v>2</v>
      </c>
      <c r="C3" s="1">
        <v>2.5</v>
      </c>
      <c r="D3" s="1">
        <f t="shared" ref="D3:D8" si="0">C3*B3</f>
        <v>5</v>
      </c>
      <c r="E3" s="1">
        <f t="shared" ref="E3:E8" si="1">B3^2</f>
        <v>4</v>
      </c>
      <c r="F3" s="1">
        <f t="shared" ref="F3:F8" si="2">$B$14+$B$13*B3</f>
        <v>1.7499999999999998</v>
      </c>
    </row>
    <row r="4" spans="1:6">
      <c r="B4" s="1">
        <v>3</v>
      </c>
      <c r="C4" s="1">
        <v>2</v>
      </c>
      <c r="D4" s="1">
        <f t="shared" si="0"/>
        <v>6</v>
      </c>
      <c r="E4" s="1">
        <f t="shared" si="1"/>
        <v>9</v>
      </c>
      <c r="F4" s="1">
        <f t="shared" si="2"/>
        <v>2.589285714285714</v>
      </c>
    </row>
    <row r="5" spans="1:6">
      <c r="B5" s="1">
        <v>4</v>
      </c>
      <c r="C5" s="1">
        <v>4</v>
      </c>
      <c r="D5" s="1">
        <f t="shared" si="0"/>
        <v>16</v>
      </c>
      <c r="E5" s="1">
        <f t="shared" si="1"/>
        <v>16</v>
      </c>
      <c r="F5" s="1">
        <f t="shared" si="2"/>
        <v>3.4285714285714284</v>
      </c>
    </row>
    <row r="6" spans="1:6">
      <c r="B6" s="1">
        <v>5</v>
      </c>
      <c r="C6" s="1">
        <v>3.5</v>
      </c>
      <c r="D6" s="1">
        <f t="shared" si="0"/>
        <v>17.5</v>
      </c>
      <c r="E6" s="1">
        <f t="shared" si="1"/>
        <v>25</v>
      </c>
      <c r="F6" s="1">
        <f t="shared" si="2"/>
        <v>4.2678571428571423</v>
      </c>
    </row>
    <row r="7" spans="1:6">
      <c r="B7" s="1">
        <v>6</v>
      </c>
      <c r="C7" s="1">
        <v>6</v>
      </c>
      <c r="D7" s="1">
        <f t="shared" si="0"/>
        <v>36</v>
      </c>
      <c r="E7" s="1">
        <f t="shared" si="1"/>
        <v>36</v>
      </c>
      <c r="F7" s="1">
        <f t="shared" si="2"/>
        <v>5.1071428571428568</v>
      </c>
    </row>
    <row r="8" spans="1:6">
      <c r="B8" s="1">
        <v>7</v>
      </c>
      <c r="C8" s="1">
        <v>5.5</v>
      </c>
      <c r="D8" s="1">
        <f t="shared" si="0"/>
        <v>38.5</v>
      </c>
      <c r="E8" s="1">
        <f t="shared" si="1"/>
        <v>49</v>
      </c>
      <c r="F8" s="1">
        <f t="shared" si="2"/>
        <v>5.9464285714285712</v>
      </c>
    </row>
    <row r="9" spans="1:6">
      <c r="A9" s="1" t="s">
        <v>2</v>
      </c>
      <c r="B9" s="1">
        <f>AVERAGE(B2:B8)</f>
        <v>4</v>
      </c>
      <c r="C9" s="1">
        <f>AVERAGE(C2:C8)</f>
        <v>3.4285714285714284</v>
      </c>
    </row>
    <row r="10" spans="1:6">
      <c r="A10" s="1" t="s">
        <v>4</v>
      </c>
      <c r="B10" s="1">
        <f>SUM(B2:B8)</f>
        <v>28</v>
      </c>
      <c r="C10" s="1">
        <f>SUM(C2:C8)</f>
        <v>24</v>
      </c>
      <c r="D10" s="1">
        <f>SUM(D2:D8)</f>
        <v>119.5</v>
      </c>
      <c r="E10" s="1">
        <f>SUM(E2:E8)</f>
        <v>140</v>
      </c>
    </row>
    <row r="11" spans="1:6">
      <c r="A11" s="1" t="s">
        <v>6</v>
      </c>
      <c r="B11" s="1">
        <f>B10^2</f>
        <v>784</v>
      </c>
    </row>
    <row r="13" spans="1:6">
      <c r="A13" s="1" t="s">
        <v>7</v>
      </c>
      <c r="B13" s="1">
        <f>(7*D10-B10*C10)/(7*E10-B11)</f>
        <v>0.8392857142857143</v>
      </c>
    </row>
    <row r="14" spans="1:6">
      <c r="A14" s="1" t="s">
        <v>8</v>
      </c>
      <c r="B14" s="1">
        <f>C9-B13*B9</f>
        <v>7.1428571428571175E-2</v>
      </c>
    </row>
  </sheetData>
  <pageMargins left="0.7" right="0.7" top="0.75" bottom="0.75" header="0.3" footer="0.3"/>
  <pageSetup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2011-10-19T01:30:10Z</dcterms:created>
  <dcterms:modified xsi:type="dcterms:W3CDTF">2011-10-19T01:56:41Z</dcterms:modified>
</cp:coreProperties>
</file>